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004_健康保険組合\38.ウォーキングキャンペーン\R06年度\記録用紙\確定版\"/>
    </mc:Choice>
  </mc:AlternateContent>
  <bookViews>
    <workbookView xWindow="0" yWindow="0" windowWidth="23040" windowHeight="9096"/>
  </bookViews>
  <sheets>
    <sheet name="記録表" sheetId="1" r:id="rId1"/>
  </sheets>
  <definedNames>
    <definedName name="_xlnm.Print_Area" localSheetId="0">記録表!$A$1:$T$36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S24" i="1"/>
  <c r="S17" i="1"/>
  <c r="L31" i="1"/>
  <c r="L24" i="1"/>
  <c r="L17" i="1"/>
  <c r="E31" i="1"/>
  <c r="E24" i="1"/>
  <c r="E17" i="1"/>
</calcChain>
</file>

<file path=xl/sharedStrings.xml><?xml version="1.0" encoding="utf-8"?>
<sst xmlns="http://schemas.openxmlformats.org/spreadsheetml/2006/main" count="118" uniqueCount="46">
  <si>
    <t>事業所</t>
    <rPh sb="0" eb="3">
      <t>ジギョウショ</t>
    </rPh>
    <phoneticPr fontId="2"/>
  </si>
  <si>
    <t>保険証記号-番号</t>
    <rPh sb="0" eb="3">
      <t>ホケンショウ</t>
    </rPh>
    <rPh sb="3" eb="5">
      <t>キゴウ</t>
    </rPh>
    <rPh sb="6" eb="8">
      <t>バンゴウ</t>
    </rPh>
    <phoneticPr fontId="2"/>
  </si>
  <si>
    <t>氏名</t>
    <rPh sb="0" eb="2">
      <t>シメイ</t>
    </rPh>
    <phoneticPr fontId="2"/>
  </si>
  <si>
    <t>希望商品番号</t>
    <rPh sb="0" eb="6">
      <t>キボウショウヒンバンゴウ</t>
    </rPh>
    <phoneticPr fontId="2"/>
  </si>
  <si>
    <t>日付</t>
    <rPh sb="0" eb="2">
      <t>ヒヅケ</t>
    </rPh>
    <phoneticPr fontId="2"/>
  </si>
  <si>
    <t>歩数</t>
    <rPh sb="0" eb="2">
      <t>ホスウ</t>
    </rPh>
    <phoneticPr fontId="2"/>
  </si>
  <si>
    <t>歩</t>
    <rPh sb="0" eb="1">
      <t>ホ</t>
    </rPh>
    <phoneticPr fontId="2"/>
  </si>
  <si>
    <t>合計
歩数</t>
    <rPh sb="0" eb="2">
      <t>ゴウケイ</t>
    </rPh>
    <rPh sb="3" eb="5">
      <t>ホスウ</t>
    </rPh>
    <phoneticPr fontId="2"/>
  </si>
  <si>
    <t>※上部の「希望商品番号」欄に番号を記入してください。</t>
    <rPh sb="1" eb="3">
      <t>ジョウブ</t>
    </rPh>
    <rPh sb="5" eb="11">
      <t>キボウショウヒンバンゴウ</t>
    </rPh>
    <rPh sb="12" eb="13">
      <t>ラン</t>
    </rPh>
    <rPh sb="14" eb="16">
      <t>バンゴウ</t>
    </rPh>
    <rPh sb="17" eb="19">
      <t>キニュウ</t>
    </rPh>
    <phoneticPr fontId="2"/>
  </si>
  <si>
    <r>
      <t>☆完歩省・・・期間内に目標（48万～60万歩）を達成された方</t>
    </r>
    <r>
      <rPr>
        <sz val="12"/>
        <color theme="1"/>
        <rFont val="游ゴシック"/>
        <family val="3"/>
        <charset val="128"/>
        <scheme val="minor"/>
      </rPr>
      <t>には、別紙の商品から1品を贈呈します。</t>
    </r>
    <rPh sb="1" eb="4">
      <t>カンポショウ</t>
    </rPh>
    <rPh sb="7" eb="9">
      <t>キカン</t>
    </rPh>
    <rPh sb="9" eb="10">
      <t>ナイ</t>
    </rPh>
    <rPh sb="11" eb="13">
      <t>モクヒョウ</t>
    </rPh>
    <rPh sb="16" eb="17">
      <t>マン</t>
    </rPh>
    <rPh sb="20" eb="22">
      <t>マンポ</t>
    </rPh>
    <rPh sb="24" eb="26">
      <t>タッセイ</t>
    </rPh>
    <rPh sb="29" eb="30">
      <t>カタ</t>
    </rPh>
    <rPh sb="33" eb="35">
      <t>ベッシ</t>
    </rPh>
    <rPh sb="36" eb="38">
      <t>ショウヒン</t>
    </rPh>
    <rPh sb="41" eb="42">
      <t>ヒン</t>
    </rPh>
    <rPh sb="43" eb="45">
      <t>ゾウテイ</t>
    </rPh>
    <phoneticPr fontId="2"/>
  </si>
  <si>
    <t>あなたの目標を選びましょう！</t>
    <rPh sb="4" eb="6">
      <t>モクヒョウ</t>
    </rPh>
    <rPh sb="7" eb="8">
      <t>エラ</t>
    </rPh>
    <phoneticPr fontId="2"/>
  </si>
  <si>
    <t>記入方法</t>
    <phoneticPr fontId="2"/>
  </si>
  <si>
    <t>①毎日歩いた歩数を記入　　②1週間ごとに累計歩数を記入</t>
    <rPh sb="1" eb="3">
      <t>マイニチ</t>
    </rPh>
    <rPh sb="3" eb="4">
      <t>アル</t>
    </rPh>
    <rPh sb="6" eb="8">
      <t>ホスウ</t>
    </rPh>
    <rPh sb="9" eb="11">
      <t>キニュウ</t>
    </rPh>
    <phoneticPr fontId="2"/>
  </si>
  <si>
    <t>③期間終了後、合計歩数を記入して事業担当者に提出</t>
    <rPh sb="1" eb="6">
      <t>キカンシュウリョウゴ</t>
    </rPh>
    <rPh sb="7" eb="11">
      <t>ゴウケイホスウ</t>
    </rPh>
    <rPh sb="12" eb="14">
      <t>キニュウ</t>
    </rPh>
    <rPh sb="16" eb="21">
      <t>ジギョウタントウシャ</t>
    </rPh>
    <rPh sb="22" eb="24">
      <t>テイシュツ</t>
    </rPh>
    <phoneticPr fontId="2"/>
  </si>
  <si>
    <r>
      <t>目標は高めに！
1日</t>
    </r>
    <r>
      <rPr>
        <b/>
        <sz val="18"/>
        <color theme="1"/>
        <rFont val="游ゴシック"/>
        <family val="3"/>
        <charset val="128"/>
        <scheme val="minor"/>
      </rPr>
      <t>10,000</t>
    </r>
    <r>
      <rPr>
        <sz val="11"/>
        <color theme="1"/>
        <rFont val="游ゴシック"/>
        <family val="2"/>
        <charset val="128"/>
        <scheme val="minor"/>
      </rPr>
      <t>歩</t>
    </r>
    <rPh sb="0" eb="2">
      <t>モクヒョウ</t>
    </rPh>
    <rPh sb="3" eb="4">
      <t>タカ</t>
    </rPh>
    <phoneticPr fontId="2"/>
  </si>
  <si>
    <r>
      <rPr>
        <sz val="9"/>
        <color theme="1"/>
        <rFont val="游ゴシック"/>
        <family val="3"/>
        <charset val="128"/>
        <scheme val="minor"/>
      </rPr>
      <t>まずは
チャレンジ！</t>
    </r>
    <r>
      <rPr>
        <sz val="11"/>
        <color theme="1"/>
        <rFont val="游ゴシック"/>
        <family val="2"/>
        <charset val="128"/>
        <scheme val="minor"/>
      </rPr>
      <t xml:space="preserve">
1日</t>
    </r>
    <r>
      <rPr>
        <b/>
        <sz val="18"/>
        <color theme="1"/>
        <rFont val="游ゴシック"/>
        <family val="3"/>
        <charset val="128"/>
        <scheme val="minor"/>
      </rPr>
      <t>8,000</t>
    </r>
    <r>
      <rPr>
        <sz val="11"/>
        <color theme="1"/>
        <rFont val="游ゴシック"/>
        <family val="2"/>
        <charset val="128"/>
        <scheme val="minor"/>
      </rPr>
      <t>歩</t>
    </r>
    <rPh sb="12" eb="13">
      <t>ニチ</t>
    </rPh>
    <rPh sb="18" eb="19">
      <t>ホ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</si>
  <si>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（9/28～10/4）</t>
    </r>
    <rPh sb="0" eb="2">
      <t>ルイケイ</t>
    </rPh>
    <rPh sb="2" eb="4">
      <t>ホスウ</t>
    </rPh>
    <phoneticPr fontId="2"/>
  </si>
  <si>
    <t>ー</t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</si>
  <si>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（10/5～10/11）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</si>
  <si>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（10/12～10/18）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</si>
  <si>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（10/19～10/25）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</si>
  <si>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（10/26～11/1）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</si>
  <si>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（11/2～11/8）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</si>
  <si>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（11/9～11/15）</t>
    </r>
    <rPh sb="0" eb="2">
      <t>ルイケイ</t>
    </rPh>
    <rPh sb="2" eb="4">
      <t>ホスウ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</si>
  <si>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累計歩数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（11/16～11/22）</t>
    </r>
    <rPh sb="0" eb="2">
      <t>ルイケイ</t>
    </rPh>
    <rPh sb="2" eb="4">
      <t>ホスウ</t>
    </rPh>
    <phoneticPr fontId="2"/>
  </si>
  <si>
    <t>被保険者　　　　被扶養配偶者</t>
    <rPh sb="0" eb="4">
      <t>ヒホケンシャ</t>
    </rPh>
    <rPh sb="8" eb="14">
      <t>ヒフヨウハイグウシャ</t>
    </rPh>
    <phoneticPr fontId="2"/>
  </si>
  <si>
    <r>
      <t xml:space="preserve">区分
</t>
    </r>
    <r>
      <rPr>
        <sz val="6.5"/>
        <color theme="1"/>
        <rFont val="游ゴシック"/>
        <family val="3"/>
        <charset val="128"/>
        <scheme val="minor"/>
      </rPr>
      <t>（〇で囲ってください）</t>
    </r>
    <rPh sb="0" eb="2">
      <t>クブン</t>
    </rPh>
    <rPh sb="6" eb="7">
      <t>カコ</t>
    </rPh>
    <phoneticPr fontId="2"/>
  </si>
  <si>
    <t>　　記　録　表</t>
    <rPh sb="2" eb="3">
      <t>キ</t>
    </rPh>
    <rPh sb="4" eb="5">
      <t>ロク</t>
    </rPh>
    <rPh sb="6" eb="7">
      <t>ヒョウ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</si>
  <si>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56,000歩</t>
    </r>
    <rPh sb="1" eb="3">
      <t>イチニチ</t>
    </rPh>
    <rPh sb="8" eb="11">
      <t>ホモクヒョウ</t>
    </rPh>
    <rPh sb="19" eb="20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</si>
  <si>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70,000歩</t>
    </r>
    <rPh sb="1" eb="3">
      <t>イチニチ</t>
    </rPh>
    <rPh sb="9" eb="12">
      <t>ホモクヒョウ</t>
    </rPh>
    <rPh sb="20" eb="21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</si>
  <si>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112,000歩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</si>
  <si>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14,000歩</t>
    </r>
    <rPh sb="1" eb="3">
      <t>イチニチ</t>
    </rPh>
    <rPh sb="9" eb="12">
      <t>ホモクヒョウ</t>
    </rPh>
    <rPh sb="20" eb="21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</si>
  <si>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168,000歩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</si>
  <si>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210,000歩</t>
    </r>
    <rPh sb="1" eb="3">
      <t>イチニチ</t>
    </rPh>
    <rPh sb="9" eb="12">
      <t>ホモクヒョウ</t>
    </rPh>
    <rPh sb="21" eb="22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</si>
  <si>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336,000歩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</si>
  <si>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420,000歩</t>
    </r>
    <rPh sb="1" eb="3">
      <t>イチニチ</t>
    </rPh>
    <rPh sb="9" eb="12">
      <t>ホモクヒョウ</t>
    </rPh>
    <rPh sb="21" eb="22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</si>
  <si>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280,000歩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</si>
  <si>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350,000歩</t>
    </r>
    <rPh sb="1" eb="3">
      <t>イチニチ</t>
    </rPh>
    <rPh sb="9" eb="12">
      <t>ホモクヒョウ</t>
    </rPh>
    <rPh sb="21" eb="22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</si>
  <si>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448,000歩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</si>
  <si>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560,000歩</t>
    </r>
    <rPh sb="1" eb="3">
      <t>イチニチ</t>
    </rPh>
    <rPh sb="9" eb="12">
      <t>ホモクヒョウ</t>
    </rPh>
    <rPh sb="21" eb="22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</si>
  <si>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392,000歩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</si>
  <si>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490,000歩</t>
    </r>
    <rPh sb="1" eb="3">
      <t>イチニチ</t>
    </rPh>
    <rPh sb="9" eb="12">
      <t>ホモクヒョウ</t>
    </rPh>
    <rPh sb="21" eb="22">
      <t>ホ</t>
    </rPh>
    <phoneticPr fontId="2"/>
  </si>
  <si>
    <r>
      <t xml:space="preserve">●1日8,000歩目標
</t>
    </r>
    <r>
      <rPr>
        <b/>
        <sz val="8.5"/>
        <color theme="1"/>
        <rFont val="游ゴシック"/>
        <family val="3"/>
        <charset val="128"/>
        <scheme val="minor"/>
      </rPr>
      <t>　224,000歩</t>
    </r>
    <rPh sb="1" eb="3">
      <t>イチニチ</t>
    </rPh>
    <rPh sb="8" eb="11">
      <t>ホモクヒョウ</t>
    </rPh>
    <rPh sb="20" eb="21">
      <t>ホ</t>
    </rPh>
    <phoneticPr fontId="2"/>
  </si>
  <si>
    <r>
      <t xml:space="preserve">●1日10,000歩目標
</t>
    </r>
    <r>
      <rPr>
        <b/>
        <sz val="8.5"/>
        <color theme="1"/>
        <rFont val="游ゴシック"/>
        <family val="3"/>
        <charset val="128"/>
        <scheme val="minor"/>
      </rPr>
      <t>　280,000歩</t>
    </r>
    <rPh sb="1" eb="3">
      <t>イチニチ</t>
    </rPh>
    <rPh sb="9" eb="12">
      <t>ホモクヒョウ</t>
    </rPh>
    <rPh sb="21" eb="22">
      <t>ホ</t>
    </rPh>
    <phoneticPr fontId="2"/>
  </si>
  <si>
    <t>　　　　　（電子ファイルでの提出は受け付けませんので、ご注意ください。）</t>
    <rPh sb="6" eb="8">
      <t>デンシ</t>
    </rPh>
    <rPh sb="14" eb="16">
      <t>テイシュツ</t>
    </rPh>
    <rPh sb="17" eb="18">
      <t>ウ</t>
    </rPh>
    <rPh sb="19" eb="20">
      <t>ツ</t>
    </rPh>
    <rPh sb="28" eb="30">
      <t>チュウイ</t>
    </rPh>
    <phoneticPr fontId="2"/>
  </si>
  <si>
    <r>
      <t>　　　12/5（木）までに事業所担当者に、</t>
    </r>
    <r>
      <rPr>
        <b/>
        <u val="double"/>
        <sz val="18"/>
        <color rgb="FFFF0000"/>
        <rFont val="游ゴシック"/>
        <family val="3"/>
        <charset val="128"/>
        <scheme val="minor"/>
      </rPr>
      <t>印刷して紙面で提出</t>
    </r>
    <r>
      <rPr>
        <b/>
        <sz val="18"/>
        <color rgb="FFFF0000"/>
        <rFont val="游ゴシック"/>
        <family val="3"/>
        <charset val="128"/>
        <scheme val="minor"/>
      </rPr>
      <t>してください。</t>
    </r>
    <rPh sb="8" eb="9">
      <t>モク</t>
    </rPh>
    <rPh sb="13" eb="16">
      <t>ジギョウショ</t>
    </rPh>
    <rPh sb="16" eb="19">
      <t>タントウシャ</t>
    </rPh>
    <rPh sb="21" eb="23">
      <t>インサツ</t>
    </rPh>
    <rPh sb="25" eb="27">
      <t>シメン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</si>
</sst>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General;General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8.5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 val="double"/>
      <sz val="1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19" xfId="0" applyFill="1" applyBorder="1">
      <alignment vertical="center"/>
    </xf>
    <xf numFmtId="0" fontId="0" fillId="0" borderId="20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7" fontId="0" fillId="2" borderId="18" xfId="0" applyNumberFormat="1" applyFill="1" applyBorder="1">
      <alignment vertical="center"/>
    </xf>
    <xf numFmtId="38" fontId="0" fillId="0" borderId="2" xfId="1" applyFont="1" applyBorder="1" applyProtection="1">
      <alignment vertical="center"/>
      <protection locked="0"/>
    </xf>
    <xf numFmtId="38" fontId="0" fillId="0" borderId="15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7" fillId="0" borderId="28" xfId="1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1" xfId="1" applyFont="1" applyBorder="1" applyAlignment="1">
      <alignment horizontal="center" vertical="center"/>
    </xf>
    <xf numFmtId="38" fontId="17" fillId="0" borderId="2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313765</xdr:colOff>
      <xdr:row>6</xdr:row>
      <xdr:rowOff>78441</xdr:rowOff>
    </xdr:from>
    <xdr:to>
      <xdr:col>15</xdr:col>
      <xdr:colOff>246529</xdr:colOff>
      <xdr:row>7</xdr:row>
      <xdr:rowOff>324971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003B89A-C670-D6D1-C9ED-69E61245CC87}"/>
            </a:ext>
          </a:extLst>
        </xdr:cNvPr>
        <xdr:cNvSpPr/>
      </xdr:nvSpPr>
      <xdr:spPr>
        <a:xfrm>
          <a:off x="6790765" y="1714500"/>
          <a:ext cx="616323" cy="627530"/>
        </a:xfrm>
        <a:prstGeom prst="ellipse">
          <a:avLst/>
        </a:prstGeom>
        <a:noFill/>
        <a:ln>
          <a:solidFill>
            <a:schemeClr val="bg2">
              <a:lumMod val="50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44824</xdr:colOff>
      <xdr:row>6</xdr:row>
      <xdr:rowOff>67235</xdr:rowOff>
    </xdr:from>
    <xdr:to>
      <xdr:col>18</xdr:col>
      <xdr:colOff>470647</xdr:colOff>
      <xdr:row>7</xdr:row>
      <xdr:rowOff>313765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C77AC34-D759-4C94-BCC8-CBC83AF41FB1}"/>
            </a:ext>
          </a:extLst>
        </xdr:cNvPr>
        <xdr:cNvSpPr/>
      </xdr:nvSpPr>
      <xdr:spPr>
        <a:xfrm>
          <a:off x="8191500" y="1703294"/>
          <a:ext cx="616323" cy="627530"/>
        </a:xfrm>
        <a:prstGeom prst="ellipse">
          <a:avLst/>
        </a:prstGeom>
        <a:noFill/>
        <a:ln>
          <a:solidFill>
            <a:schemeClr val="bg2">
              <a:lumMod val="50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235322</xdr:colOff>
      <xdr:row>1</xdr:row>
      <xdr:rowOff>43847</xdr:rowOff>
    </xdr:from>
    <xdr:to>
      <xdr:col>15</xdr:col>
      <xdr:colOff>593910</xdr:colOff>
      <xdr:row>1</xdr:row>
      <xdr:rowOff>349552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6E6230F-3765-4576-9FCB-AC7B3B9EEDC5}"/>
            </a:ext>
          </a:extLst>
        </xdr:cNvPr>
        <xdr:cNvSpPr/>
      </xdr:nvSpPr>
      <xdr:spPr>
        <a:xfrm>
          <a:off x="6051175" y="279171"/>
          <a:ext cx="1042147" cy="305705"/>
        </a:xfrm>
        <a:prstGeom prst="ellipse">
          <a:avLst/>
        </a:prstGeom>
        <a:noFill/>
        <a:ln>
          <a:solidFill>
            <a:schemeClr val="bg2">
              <a:lumMod val="50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8283</xdr:colOff>
      <xdr:row>1</xdr:row>
      <xdr:rowOff>49696</xdr:rowOff>
    </xdr:from>
    <xdr:to>
      <xdr:col>18</xdr:col>
      <xdr:colOff>739589</xdr:colOff>
      <xdr:row>1</xdr:row>
      <xdr:rowOff>361950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CDBDEA7-8517-43CF-9E7A-D88474D88DB8}"/>
            </a:ext>
          </a:extLst>
        </xdr:cNvPr>
        <xdr:cNvSpPr/>
      </xdr:nvSpPr>
      <xdr:spPr>
        <a:xfrm>
          <a:off x="7191254" y="285020"/>
          <a:ext cx="1224364" cy="312254"/>
        </a:xfrm>
        <a:prstGeom prst="ellipse">
          <a:avLst/>
        </a:prstGeom>
        <a:noFill/>
        <a:ln>
          <a:solidFill>
            <a:schemeClr val="bg2">
              <a:lumMod val="50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85" zoomScaleNormal="85" zoomScaleSheetLayoutView="85" workbookViewId="0"/>
  </sheetViews>
  <sheetFormatPr defaultRowHeight="18" x14ac:dyDescent="0.45"/>
  <cols>
    <col min="1" max="1" width="8.8984375" customWidth="1"/>
    <col min="2" max="2" width="9" customWidth="1"/>
    <col min="3" max="3" width="3.19921875" customWidth="1"/>
    <col min="4" max="4" width="1.09765625" customWidth="1"/>
    <col min="5" max="5" width="10.09765625" customWidth="1"/>
    <col min="6" max="6" width="3.59765625" customWidth="1"/>
    <col min="7" max="7" width="1.8984375" customWidth="1"/>
    <col min="9" max="9" width="9" customWidth="1"/>
    <col min="10" max="10" width="3.3984375" customWidth="1"/>
    <col min="11" max="11" width="2" customWidth="1"/>
    <col min="12" max="12" width="10.09765625" customWidth="1"/>
    <col min="13" max="13" width="3.59765625" customWidth="1"/>
    <col min="14" max="14" width="1.3984375" customWidth="1"/>
    <col min="16" max="16" width="9" customWidth="1"/>
    <col min="17" max="17" width="3.3984375" customWidth="1"/>
    <col min="18" max="18" width="2.5" customWidth="1"/>
    <col min="19" max="19" width="12.59765625" customWidth="1"/>
    <col min="20" max="20" width="3.69921875" customWidth="1"/>
    <col min="21" max="21" width="2.8984375" customWidth="1"/>
  </cols>
  <sheetData>
    <row r="1" spans="1:20" ht="21.75" customHeight="1" x14ac:dyDescent="0.45"/>
    <row r="2" spans="1:20" ht="30.75" customHeight="1" x14ac:dyDescent="0.45">
      <c r="A2" s="34" t="s">
        <v>0</v>
      </c>
      <c r="B2" s="35"/>
      <c r="C2" s="33"/>
      <c r="D2" s="33"/>
      <c r="E2" s="33"/>
      <c r="F2" s="33"/>
      <c r="G2" s="33"/>
      <c r="H2" s="33"/>
      <c r="I2" s="33"/>
      <c r="K2" s="37" t="s">
        <v>26</v>
      </c>
      <c r="L2" s="35"/>
      <c r="M2" s="35"/>
      <c r="N2" s="38"/>
      <c r="O2" s="52" t="s">
        <v>25</v>
      </c>
      <c r="P2" s="53"/>
      <c r="Q2" s="53"/>
      <c r="R2" s="53"/>
      <c r="S2" s="54"/>
      <c r="T2" s="3"/>
    </row>
    <row r="3" spans="1:20" ht="30.75" customHeight="1" x14ac:dyDescent="0.45">
      <c r="A3" s="36" t="s">
        <v>1</v>
      </c>
      <c r="B3" s="35"/>
      <c r="C3" s="33" t="s">
        <v>17</v>
      </c>
      <c r="D3" s="33"/>
      <c r="E3" s="33"/>
      <c r="F3" s="33"/>
      <c r="G3" s="33"/>
      <c r="H3" s="33"/>
      <c r="I3" s="33"/>
      <c r="K3" s="39" t="s">
        <v>3</v>
      </c>
      <c r="L3" s="40"/>
      <c r="M3" s="40"/>
      <c r="N3" s="41"/>
      <c r="O3" s="55"/>
      <c r="P3" s="56"/>
      <c r="Q3" s="56"/>
      <c r="R3" s="56"/>
      <c r="S3" s="57"/>
      <c r="T3" s="3"/>
    </row>
    <row r="4" spans="1:20" ht="30.75" customHeight="1" x14ac:dyDescent="0.45">
      <c r="A4" s="36" t="s">
        <v>2</v>
      </c>
      <c r="B4" s="35"/>
      <c r="C4" s="33"/>
      <c r="D4" s="33"/>
      <c r="E4" s="33"/>
      <c r="F4" s="33"/>
      <c r="G4" s="33"/>
      <c r="H4" s="33"/>
      <c r="I4" s="33"/>
      <c r="K4" s="42"/>
      <c r="L4" s="43"/>
      <c r="M4" s="43"/>
      <c r="N4" s="44"/>
      <c r="O4" s="58"/>
      <c r="P4" s="59"/>
      <c r="Q4" s="59"/>
      <c r="R4" s="59"/>
      <c r="S4" s="60"/>
      <c r="T4" s="3"/>
    </row>
    <row r="5" spans="1:20" ht="27.75" customHeight="1" x14ac:dyDescent="0.45">
      <c r="A5" s="3"/>
      <c r="B5" s="3"/>
      <c r="C5" s="3"/>
      <c r="D5" s="3"/>
      <c r="E5" s="3"/>
      <c r="F5" s="3"/>
      <c r="G5" s="3"/>
      <c r="H5" s="3"/>
      <c r="I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8.5" customHeight="1" x14ac:dyDescent="0.45">
      <c r="A6" s="16" t="s">
        <v>27</v>
      </c>
      <c r="B6" s="14"/>
      <c r="C6" s="14"/>
      <c r="D6" s="14"/>
      <c r="E6" s="14"/>
      <c r="F6" s="14"/>
      <c r="G6" s="14"/>
      <c r="H6" s="14"/>
      <c r="I6" s="14"/>
      <c r="J6" s="15"/>
      <c r="K6" s="14"/>
      <c r="L6" s="14"/>
      <c r="M6" s="14"/>
      <c r="N6" s="45" t="s">
        <v>10</v>
      </c>
      <c r="O6" s="46"/>
      <c r="P6" s="46"/>
      <c r="Q6" s="46"/>
      <c r="R6" s="46"/>
      <c r="S6" s="46"/>
      <c r="T6" s="3"/>
    </row>
    <row r="7" spans="1:20" ht="33" customHeight="1" x14ac:dyDescent="0.45">
      <c r="A7" s="47" t="s">
        <v>11</v>
      </c>
      <c r="B7" s="17" t="s">
        <v>12</v>
      </c>
      <c r="C7" s="3"/>
      <c r="D7" s="3"/>
      <c r="E7" s="3"/>
      <c r="G7" s="3"/>
      <c r="H7" s="3"/>
      <c r="I7" s="3"/>
      <c r="K7" s="3"/>
      <c r="L7" s="3"/>
      <c r="M7" s="3"/>
      <c r="N7" s="48" t="s">
        <v>15</v>
      </c>
      <c r="O7" s="49"/>
      <c r="P7" s="49"/>
      <c r="Q7" s="50" t="s">
        <v>14</v>
      </c>
      <c r="R7" s="49"/>
      <c r="S7" s="49"/>
      <c r="T7" s="3"/>
    </row>
    <row r="8" spans="1:20" ht="33" customHeight="1" x14ac:dyDescent="0.45">
      <c r="A8" s="47"/>
      <c r="B8" s="17" t="s">
        <v>13</v>
      </c>
      <c r="C8" s="3"/>
      <c r="D8" s="3"/>
      <c r="E8" s="3"/>
      <c r="F8" s="3"/>
      <c r="G8" s="3"/>
      <c r="H8" s="3"/>
      <c r="I8" s="3"/>
      <c r="K8" s="3"/>
      <c r="L8" s="3"/>
      <c r="M8" s="3"/>
      <c r="N8" s="49"/>
      <c r="O8" s="49"/>
      <c r="P8" s="49"/>
      <c r="Q8" s="49"/>
      <c r="R8" s="49"/>
      <c r="S8" s="49"/>
      <c r="T8" s="3"/>
    </row>
    <row r="9" spans="1:20" ht="17.25" customHeight="1" x14ac:dyDescent="0.45">
      <c r="A9" s="3"/>
      <c r="B9" s="3"/>
      <c r="C9" s="3"/>
      <c r="D9" s="3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45">
      <c r="A10" s="1" t="s">
        <v>4</v>
      </c>
      <c r="B10" s="31" t="s">
        <v>5</v>
      </c>
      <c r="C10" s="32"/>
      <c r="D10" s="3"/>
      <c r="H10" s="1" t="s">
        <v>4</v>
      </c>
      <c r="I10" s="31" t="s">
        <v>5</v>
      </c>
      <c r="J10" s="32"/>
      <c r="K10" s="3"/>
      <c r="O10" s="1" t="s">
        <v>4</v>
      </c>
      <c r="P10" s="31" t="s">
        <v>5</v>
      </c>
      <c r="Q10" s="32"/>
      <c r="R10" s="3"/>
    </row>
    <row r="11" spans="1:20" ht="31.5" customHeight="1" x14ac:dyDescent="0.45">
      <c r="A11" s="18">
        <v>45563</v>
      </c>
      <c r="B11" s="23"/>
      <c r="C11" s="2" t="s">
        <v>6</v>
      </c>
      <c r="H11" s="18">
        <v>45584</v>
      </c>
      <c r="I11" s="23"/>
      <c r="J11" s="2" t="s">
        <v>6</v>
      </c>
      <c r="O11" s="18">
        <v>45605</v>
      </c>
      <c r="P11" s="23"/>
      <c r="Q11" s="2" t="s">
        <v>6</v>
      </c>
    </row>
    <row r="12" spans="1:20" ht="31.5" customHeight="1" x14ac:dyDescent="0.45">
      <c r="A12" s="18">
        <v>45564</v>
      </c>
      <c r="B12" s="23"/>
      <c r="C12" s="2" t="s">
        <v>6</v>
      </c>
      <c r="H12" s="18">
        <v>45585</v>
      </c>
      <c r="I12" s="23"/>
      <c r="J12" s="2" t="s">
        <v>6</v>
      </c>
      <c r="O12" s="18">
        <v>45606</v>
      </c>
      <c r="P12" s="23"/>
      <c r="Q12" s="2" t="s">
        <v>6</v>
      </c>
    </row>
    <row r="13" spans="1:20" ht="31.5" customHeight="1" x14ac:dyDescent="0.45">
      <c r="A13" s="18">
        <v>45565</v>
      </c>
      <c r="B13" s="23"/>
      <c r="C13" s="2" t="s">
        <v>6</v>
      </c>
      <c r="H13" s="18">
        <v>45586</v>
      </c>
      <c r="I13" s="23"/>
      <c r="J13" s="2" t="s">
        <v>6</v>
      </c>
      <c r="O13" s="18">
        <v>45607</v>
      </c>
      <c r="P13" s="23"/>
      <c r="Q13" s="2" t="s">
        <v>6</v>
      </c>
    </row>
    <row r="14" spans="1:20" ht="31.5" customHeight="1" x14ac:dyDescent="0.45">
      <c r="A14" s="18">
        <v>45566</v>
      </c>
      <c r="B14" s="23"/>
      <c r="C14" s="2" t="s">
        <v>6</v>
      </c>
      <c r="E14" s="29" t="s">
        <v>16</v>
      </c>
      <c r="F14" s="30"/>
      <c r="H14" s="18">
        <v>45587</v>
      </c>
      <c r="I14" s="23"/>
      <c r="J14" s="2" t="s">
        <v>6</v>
      </c>
      <c r="L14" s="29" t="s">
        <v>20</v>
      </c>
      <c r="M14" s="30"/>
      <c r="O14" s="18">
        <v>45608</v>
      </c>
      <c r="P14" s="23"/>
      <c r="Q14" s="2" t="s">
        <v>6</v>
      </c>
      <c r="S14" s="29" t="s">
        <v>23</v>
      </c>
      <c r="T14" s="30"/>
    </row>
    <row r="15" spans="1:20" ht="31.5" customHeight="1" x14ac:dyDescent="0.45">
      <c r="A15" s="18">
        <v>45567</v>
      </c>
      <c r="B15" s="23"/>
      <c r="C15" s="2" t="s">
        <v>6</v>
      </c>
      <c r="E15" s="51" t="s">
        <v>28</v>
      </c>
      <c r="F15" s="51"/>
      <c r="H15" s="18">
        <v>45588</v>
      </c>
      <c r="I15" s="23"/>
      <c r="J15" s="2" t="s">
        <v>6</v>
      </c>
      <c r="L15" s="51" t="s">
        <v>42</v>
      </c>
      <c r="M15" s="51"/>
      <c r="O15" s="18">
        <v>45609</v>
      </c>
      <c r="P15" s="23"/>
      <c r="Q15" s="2" t="s">
        <v>6</v>
      </c>
      <c r="S15" s="51" t="s">
        <v>40</v>
      </c>
      <c r="T15" s="51"/>
    </row>
    <row r="16" spans="1:20" ht="31.5" customHeight="1" x14ac:dyDescent="0.45">
      <c r="A16" s="18">
        <v>45568</v>
      </c>
      <c r="B16" s="23"/>
      <c r="C16" s="2" t="s">
        <v>6</v>
      </c>
      <c r="E16" s="51" t="s">
        <v>29</v>
      </c>
      <c r="F16" s="51"/>
      <c r="H16" s="18">
        <v>45589</v>
      </c>
      <c r="I16" s="23"/>
      <c r="J16" s="2" t="s">
        <v>6</v>
      </c>
      <c r="L16" s="51" t="s">
        <v>43</v>
      </c>
      <c r="M16" s="51"/>
      <c r="O16" s="18">
        <v>45610</v>
      </c>
      <c r="P16" s="23"/>
      <c r="Q16" s="2" t="s">
        <v>6</v>
      </c>
      <c r="S16" s="51" t="s">
        <v>41</v>
      </c>
      <c r="T16" s="51"/>
    </row>
    <row r="17" spans="1:20" ht="31.5" customHeight="1" thickBot="1" x14ac:dyDescent="0.5">
      <c r="A17" s="19">
        <v>45569</v>
      </c>
      <c r="B17" s="24"/>
      <c r="C17" s="7" t="s">
        <v>6</v>
      </c>
      <c r="D17" s="8"/>
      <c r="E17" s="22">
        <f>SUM(B11:B17)</f>
        <v>0</v>
      </c>
      <c r="F17" s="9" t="s">
        <v>6</v>
      </c>
      <c r="H17" s="19">
        <v>45590</v>
      </c>
      <c r="I17" s="24"/>
      <c r="J17" s="7" t="s">
        <v>6</v>
      </c>
      <c r="K17" s="8"/>
      <c r="L17" s="22">
        <f>SUM(B11:B31,I11:I17)</f>
        <v>0</v>
      </c>
      <c r="M17" s="9" t="s">
        <v>6</v>
      </c>
      <c r="O17" s="19">
        <v>45611</v>
      </c>
      <c r="P17" s="24"/>
      <c r="Q17" s="7" t="s">
        <v>6</v>
      </c>
      <c r="R17" s="8"/>
      <c r="S17" s="22">
        <f>SUM(B11:B31,I11:I31,P11:P17)</f>
        <v>0</v>
      </c>
      <c r="T17" s="9" t="s">
        <v>6</v>
      </c>
    </row>
    <row r="18" spans="1:20" ht="31.5" customHeight="1" thickTop="1" x14ac:dyDescent="0.45">
      <c r="A18" s="20">
        <v>45570</v>
      </c>
      <c r="B18" s="25"/>
      <c r="C18" s="6" t="s">
        <v>6</v>
      </c>
      <c r="H18" s="20">
        <v>45591</v>
      </c>
      <c r="I18" s="25"/>
      <c r="J18" s="6" t="s">
        <v>6</v>
      </c>
      <c r="O18" s="20">
        <v>45612</v>
      </c>
      <c r="P18" s="25"/>
      <c r="Q18" s="6" t="s">
        <v>6</v>
      </c>
    </row>
    <row r="19" spans="1:20" ht="31.5" customHeight="1" x14ac:dyDescent="0.45">
      <c r="A19" s="18">
        <v>45571</v>
      </c>
      <c r="B19" s="23"/>
      <c r="C19" s="2" t="s">
        <v>6</v>
      </c>
      <c r="H19" s="18">
        <v>45592</v>
      </c>
      <c r="I19" s="23"/>
      <c r="J19" s="2" t="s">
        <v>6</v>
      </c>
      <c r="O19" s="18">
        <v>45613</v>
      </c>
      <c r="P19" s="23"/>
      <c r="Q19" s="2" t="s">
        <v>6</v>
      </c>
      <c r="R19" s="4"/>
    </row>
    <row r="20" spans="1:20" ht="31.5" customHeight="1" x14ac:dyDescent="0.45">
      <c r="A20" s="18">
        <v>45572</v>
      </c>
      <c r="B20" s="23"/>
      <c r="C20" s="2" t="s">
        <v>6</v>
      </c>
      <c r="H20" s="18">
        <v>45593</v>
      </c>
      <c r="I20" s="23"/>
      <c r="J20" s="2" t="s">
        <v>6</v>
      </c>
      <c r="O20" s="18">
        <v>45614</v>
      </c>
      <c r="P20" s="23"/>
      <c r="Q20" s="2" t="s">
        <v>6</v>
      </c>
    </row>
    <row r="21" spans="1:20" ht="31.5" customHeight="1" x14ac:dyDescent="0.45">
      <c r="A21" s="18">
        <v>45573</v>
      </c>
      <c r="B21" s="23"/>
      <c r="C21" s="2" t="s">
        <v>6</v>
      </c>
      <c r="E21" s="29" t="s">
        <v>18</v>
      </c>
      <c r="F21" s="30"/>
      <c r="H21" s="18">
        <v>45594</v>
      </c>
      <c r="I21" s="23"/>
      <c r="J21" s="2" t="s">
        <v>6</v>
      </c>
      <c r="L21" s="29" t="s">
        <v>21</v>
      </c>
      <c r="M21" s="30"/>
      <c r="O21" s="18">
        <v>45615</v>
      </c>
      <c r="P21" s="23"/>
      <c r="Q21" s="2" t="s">
        <v>6</v>
      </c>
      <c r="S21" s="29" t="s">
        <v>24</v>
      </c>
      <c r="T21" s="30"/>
    </row>
    <row r="22" spans="1:20" ht="31.5" customHeight="1" x14ac:dyDescent="0.45">
      <c r="A22" s="18">
        <v>45574</v>
      </c>
      <c r="B22" s="23"/>
      <c r="C22" s="2" t="s">
        <v>6</v>
      </c>
      <c r="E22" s="51" t="s">
        <v>30</v>
      </c>
      <c r="F22" s="51"/>
      <c r="H22" s="18">
        <v>45595</v>
      </c>
      <c r="I22" s="23"/>
      <c r="J22" s="2" t="s">
        <v>6</v>
      </c>
      <c r="L22" s="51" t="s">
        <v>36</v>
      </c>
      <c r="M22" s="51"/>
      <c r="O22" s="18">
        <v>45616</v>
      </c>
      <c r="P22" s="23"/>
      <c r="Q22" s="2" t="s">
        <v>6</v>
      </c>
      <c r="S22" s="51" t="s">
        <v>38</v>
      </c>
      <c r="T22" s="51"/>
    </row>
    <row r="23" spans="1:20" ht="31.5" customHeight="1" x14ac:dyDescent="0.45">
      <c r="A23" s="18">
        <v>45575</v>
      </c>
      <c r="B23" s="23"/>
      <c r="C23" s="2" t="s">
        <v>6</v>
      </c>
      <c r="E23" s="51" t="s">
        <v>31</v>
      </c>
      <c r="F23" s="51"/>
      <c r="H23" s="18">
        <v>45596</v>
      </c>
      <c r="I23" s="23"/>
      <c r="J23" s="2" t="s">
        <v>6</v>
      </c>
      <c r="L23" s="51" t="s">
        <v>37</v>
      </c>
      <c r="M23" s="51"/>
      <c r="O23" s="18">
        <v>45617</v>
      </c>
      <c r="P23" s="23"/>
      <c r="Q23" s="2" t="s">
        <v>6</v>
      </c>
      <c r="S23" s="51" t="s">
        <v>39</v>
      </c>
      <c r="T23" s="51"/>
    </row>
    <row r="24" spans="1:20" ht="31.5" customHeight="1" thickBot="1" x14ac:dyDescent="0.5">
      <c r="A24" s="19">
        <v>45576</v>
      </c>
      <c r="B24" s="24"/>
      <c r="C24" s="7" t="s">
        <v>6</v>
      </c>
      <c r="D24" s="8"/>
      <c r="E24" s="22">
        <f>SUM(B11:B24)</f>
        <v>0</v>
      </c>
      <c r="F24" s="9" t="s">
        <v>6</v>
      </c>
      <c r="H24" s="19">
        <v>45597</v>
      </c>
      <c r="I24" s="24"/>
      <c r="J24" s="7" t="s">
        <v>6</v>
      </c>
      <c r="K24" s="8"/>
      <c r="L24" s="22">
        <f>SUM(B11:B31,I11:I24)</f>
        <v>0</v>
      </c>
      <c r="M24" s="9" t="s">
        <v>6</v>
      </c>
      <c r="O24" s="19">
        <v>45618</v>
      </c>
      <c r="P24" s="24"/>
      <c r="Q24" s="7" t="s">
        <v>6</v>
      </c>
      <c r="R24" s="8"/>
      <c r="S24" s="22">
        <f>SUM(B11:B31,I11:I31,P11:P24)</f>
        <v>0</v>
      </c>
      <c r="T24" s="9" t="s">
        <v>6</v>
      </c>
    </row>
    <row r="25" spans="1:20" ht="31.5" customHeight="1" thickTop="1" x14ac:dyDescent="0.45">
      <c r="A25" s="20">
        <v>45577</v>
      </c>
      <c r="B25" s="25"/>
      <c r="C25" s="6" t="s">
        <v>6</v>
      </c>
      <c r="H25" s="20">
        <v>45598</v>
      </c>
      <c r="I25" s="25"/>
      <c r="J25" s="6" t="s">
        <v>6</v>
      </c>
      <c r="O25" s="20">
        <v>45619</v>
      </c>
      <c r="P25" s="25"/>
      <c r="Q25" s="6" t="s">
        <v>6</v>
      </c>
      <c r="S25" s="10"/>
    </row>
    <row r="26" spans="1:20" ht="31.5" customHeight="1" x14ac:dyDescent="0.45">
      <c r="A26" s="18">
        <v>45578</v>
      </c>
      <c r="B26" s="23"/>
      <c r="C26" s="2" t="s">
        <v>6</v>
      </c>
      <c r="H26" s="18">
        <v>45599</v>
      </c>
      <c r="I26" s="23"/>
      <c r="J26" s="2" t="s">
        <v>6</v>
      </c>
      <c r="O26" s="18">
        <v>45620</v>
      </c>
      <c r="P26" s="23"/>
      <c r="Q26" s="2" t="s">
        <v>6</v>
      </c>
    </row>
    <row r="27" spans="1:20" ht="31.5" customHeight="1" x14ac:dyDescent="0.45">
      <c r="A27" s="18">
        <v>45579</v>
      </c>
      <c r="B27" s="23"/>
      <c r="C27" s="2" t="s">
        <v>6</v>
      </c>
      <c r="H27" s="18">
        <v>45600</v>
      </c>
      <c r="I27" s="23"/>
      <c r="J27" s="2" t="s">
        <v>6</v>
      </c>
      <c r="O27" s="18">
        <v>45621</v>
      </c>
      <c r="P27" s="23"/>
      <c r="Q27" s="2" t="s">
        <v>6</v>
      </c>
    </row>
    <row r="28" spans="1:20" ht="31.5" customHeight="1" thickBot="1" x14ac:dyDescent="0.5">
      <c r="A28" s="18">
        <v>45580</v>
      </c>
      <c r="B28" s="23"/>
      <c r="C28" s="2" t="s">
        <v>6</v>
      </c>
      <c r="E28" s="29" t="s">
        <v>19</v>
      </c>
      <c r="F28" s="30"/>
      <c r="H28" s="18">
        <v>45601</v>
      </c>
      <c r="I28" s="23"/>
      <c r="J28" s="2" t="s">
        <v>6</v>
      </c>
      <c r="L28" s="29" t="s">
        <v>22</v>
      </c>
      <c r="M28" s="30"/>
      <c r="O28" s="21">
        <v>45622</v>
      </c>
      <c r="P28" s="26"/>
      <c r="Q28" s="5" t="s">
        <v>6</v>
      </c>
    </row>
    <row r="29" spans="1:20" ht="31.5" customHeight="1" x14ac:dyDescent="0.45">
      <c r="A29" s="18">
        <v>45581</v>
      </c>
      <c r="B29" s="23"/>
      <c r="C29" s="2" t="s">
        <v>6</v>
      </c>
      <c r="E29" s="51" t="s">
        <v>32</v>
      </c>
      <c r="F29" s="51"/>
      <c r="H29" s="18">
        <v>45602</v>
      </c>
      <c r="I29" s="23"/>
      <c r="J29" s="2" t="s">
        <v>6</v>
      </c>
      <c r="L29" s="51" t="s">
        <v>34</v>
      </c>
      <c r="M29" s="51"/>
      <c r="O29" s="61" t="s">
        <v>7</v>
      </c>
      <c r="P29" s="64">
        <f>SUM(B11:B31,I11:I31,P11:P28)</f>
        <v>0</v>
      </c>
      <c r="Q29" s="65"/>
      <c r="R29" s="65"/>
      <c r="S29" s="66"/>
      <c r="T29" s="73" t="s">
        <v>6</v>
      </c>
    </row>
    <row r="30" spans="1:20" ht="31.5" customHeight="1" x14ac:dyDescent="0.45">
      <c r="A30" s="18">
        <v>45582</v>
      </c>
      <c r="B30" s="23"/>
      <c r="C30" s="2" t="s">
        <v>6</v>
      </c>
      <c r="E30" s="51" t="s">
        <v>33</v>
      </c>
      <c r="F30" s="51"/>
      <c r="H30" s="18">
        <v>45603</v>
      </c>
      <c r="I30" s="23"/>
      <c r="J30" s="2" t="s">
        <v>6</v>
      </c>
      <c r="L30" s="51" t="s">
        <v>35</v>
      </c>
      <c r="M30" s="51"/>
      <c r="O30" s="62"/>
      <c r="P30" s="67"/>
      <c r="Q30" s="68"/>
      <c r="R30" s="68"/>
      <c r="S30" s="69"/>
      <c r="T30" s="74"/>
    </row>
    <row r="31" spans="1:20" ht="31.5" customHeight="1" thickBot="1" x14ac:dyDescent="0.5">
      <c r="A31" s="19">
        <v>45583</v>
      </c>
      <c r="B31" s="24"/>
      <c r="C31" s="7" t="s">
        <v>6</v>
      </c>
      <c r="D31" s="8"/>
      <c r="E31" s="22">
        <f>SUM(B11:B31)</f>
        <v>0</v>
      </c>
      <c r="F31" s="9" t="s">
        <v>6</v>
      </c>
      <c r="H31" s="19">
        <v>45604</v>
      </c>
      <c r="I31" s="24"/>
      <c r="J31" s="7" t="s">
        <v>6</v>
      </c>
      <c r="K31" s="8"/>
      <c r="L31" s="22">
        <f>SUM(B11:B31,I11:I31)</f>
        <v>0</v>
      </c>
      <c r="M31" s="9" t="s">
        <v>6</v>
      </c>
      <c r="O31" s="63"/>
      <c r="P31" s="70"/>
      <c r="Q31" s="71"/>
      <c r="R31" s="71"/>
      <c r="S31" s="72"/>
      <c r="T31" s="75"/>
    </row>
    <row r="32" spans="1:20" ht="22.5" customHeight="1" thickTop="1" x14ac:dyDescent="0.45"/>
    <row r="33" spans="1:16" ht="19.8" x14ac:dyDescent="0.45">
      <c r="A33" s="13" t="s">
        <v>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19.8" x14ac:dyDescent="0.45">
      <c r="A34" s="12"/>
      <c r="B34" s="12" t="s">
        <v>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8.8" x14ac:dyDescent="0.45">
      <c r="A35" s="11" t="s">
        <v>45</v>
      </c>
    </row>
    <row r="36" spans="1:16" ht="19.8" x14ac:dyDescent="0.45">
      <c r="A36" s="27" t="s">
        <v>44</v>
      </c>
      <c r="B36" s="28"/>
    </row>
  </sheetData>
  <sheetProtection password="81BC" sheet="1" objects="1" scenarios="1"/>
  <mergeCells count="44">
    <mergeCell ref="O2:S2"/>
    <mergeCell ref="O3:S4"/>
    <mergeCell ref="L30:M30"/>
    <mergeCell ref="S14:T14"/>
    <mergeCell ref="S15:T15"/>
    <mergeCell ref="S16:T16"/>
    <mergeCell ref="S21:T21"/>
    <mergeCell ref="S22:T22"/>
    <mergeCell ref="S23:T23"/>
    <mergeCell ref="O29:O31"/>
    <mergeCell ref="P29:S31"/>
    <mergeCell ref="T29:T31"/>
    <mergeCell ref="E29:F29"/>
    <mergeCell ref="E30:F30"/>
    <mergeCell ref="L14:M14"/>
    <mergeCell ref="L15:M15"/>
    <mergeCell ref="L16:M16"/>
    <mergeCell ref="L21:M21"/>
    <mergeCell ref="L22:M22"/>
    <mergeCell ref="L23:M23"/>
    <mergeCell ref="L28:M28"/>
    <mergeCell ref="L29:M29"/>
    <mergeCell ref="E15:F15"/>
    <mergeCell ref="E16:F16"/>
    <mergeCell ref="E14:F14"/>
    <mergeCell ref="E21:F21"/>
    <mergeCell ref="E22:F22"/>
    <mergeCell ref="E23:F23"/>
    <mergeCell ref="E28:F28"/>
    <mergeCell ref="B10:C10"/>
    <mergeCell ref="I10:J10"/>
    <mergeCell ref="P10:Q10"/>
    <mergeCell ref="C2:I2"/>
    <mergeCell ref="C3:I3"/>
    <mergeCell ref="C4:I4"/>
    <mergeCell ref="A2:B2"/>
    <mergeCell ref="A3:B3"/>
    <mergeCell ref="A4:B4"/>
    <mergeCell ref="K2:N2"/>
    <mergeCell ref="K3:N4"/>
    <mergeCell ref="N6:S6"/>
    <mergeCell ref="A7:A8"/>
    <mergeCell ref="N7:P8"/>
    <mergeCell ref="Q7:S8"/>
  </mergeCells>
  <phoneticPr fontId="2"/>
  <printOptions horizontalCentered="1" verticalCentered="1"/>
  <pageMargins left="0.23622047244094491" right="0.23622047244094491" top="0" bottom="0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</vt:lpstr>
      <vt:lpstr>記録表!Print_Area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譲</dc:creator>
  <cp:lastModifiedBy>福嶋　宏</cp:lastModifiedBy>
  <cp:lastPrinted>2024-09-18T05:29:54Z</cp:lastPrinted>
  <dcterms:created xsi:type="dcterms:W3CDTF">2024-08-27T23:52:00Z</dcterms:created>
  <dcterms:modified xsi:type="dcterms:W3CDTF">2024-09-18T07:34:38Z</dcterms:modified>
</cp:coreProperties>
</file>